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D King\Desktop\"/>
    </mc:Choice>
  </mc:AlternateContent>
  <bookViews>
    <workbookView xWindow="0" yWindow="0" windowWidth="23925" windowHeight="94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I60" i="1" l="1"/>
  <c r="I88" i="1" s="1"/>
  <c r="H60" i="1"/>
  <c r="H88" i="1"/>
  <c r="E72" i="1"/>
  <c r="F72" i="1"/>
  <c r="E57" i="1"/>
  <c r="D57" i="1"/>
  <c r="E44" i="1"/>
  <c r="F44" i="1"/>
  <c r="D44" i="1"/>
  <c r="E60" i="1"/>
  <c r="F60" i="1"/>
  <c r="D60" i="1"/>
  <c r="I25" i="1"/>
  <c r="H25" i="1"/>
  <c r="E25" i="1"/>
  <c r="E88" i="1" s="1"/>
  <c r="F25" i="1"/>
  <c r="F88" i="1" s="1"/>
  <c r="D25" i="1"/>
  <c r="D88" i="1" s="1"/>
  <c r="I75" i="1"/>
  <c r="H75" i="1"/>
  <c r="E75" i="1"/>
  <c r="F75" i="1"/>
  <c r="D75" i="1"/>
  <c r="D72" i="1"/>
  <c r="I72" i="1"/>
  <c r="H72" i="1"/>
  <c r="I57" i="1"/>
  <c r="H57" i="1"/>
  <c r="G57" i="1" s="1"/>
  <c r="F57" i="1"/>
  <c r="D42" i="1"/>
  <c r="I44" i="1"/>
  <c r="H44" i="1"/>
  <c r="G44" i="1" s="1"/>
  <c r="I42" i="1"/>
  <c r="H42" i="1"/>
  <c r="F42" i="1"/>
  <c r="E42" i="1"/>
  <c r="I37" i="1"/>
  <c r="I87" i="1" s="1"/>
  <c r="H37" i="1"/>
  <c r="E37" i="1"/>
  <c r="F37" i="1"/>
  <c r="D37" i="1"/>
  <c r="D87" i="1" s="1"/>
  <c r="I9" i="1"/>
  <c r="H9" i="1"/>
  <c r="H87" i="1" s="1"/>
  <c r="E9" i="1"/>
  <c r="E87" i="1" s="1"/>
  <c r="F87" i="1"/>
  <c r="D9" i="1"/>
  <c r="G72" i="1" l="1"/>
  <c r="G37" i="1"/>
  <c r="G9" i="1"/>
  <c r="G87" i="1" s="1"/>
  <c r="C9" i="1"/>
  <c r="G42" i="1"/>
  <c r="G75" i="1"/>
  <c r="G60" i="1"/>
  <c r="G88" i="1" s="1"/>
  <c r="C72" i="1"/>
  <c r="C75" i="1"/>
  <c r="C60" i="1"/>
  <c r="C57" i="1"/>
  <c r="C44" i="1"/>
  <c r="C42" i="1"/>
  <c r="G25" i="1"/>
  <c r="C37" i="1"/>
  <c r="C25" i="1"/>
  <c r="C88" i="1" s="1"/>
  <c r="C87" i="1" l="1"/>
</calcChain>
</file>

<file path=xl/sharedStrings.xml><?xml version="1.0" encoding="utf-8"?>
<sst xmlns="http://schemas.openxmlformats.org/spreadsheetml/2006/main" count="198" uniqueCount="93">
  <si>
    <t>Stt</t>
  </si>
  <si>
    <t>TÊN TRƯỜNG</t>
  </si>
  <si>
    <t>Đạt kiểm định chất lượng giáo dục</t>
  </si>
  <si>
    <t>Trường mầm non đạt chuẩn quốc gia</t>
  </si>
  <si>
    <t>Tổng số</t>
  </si>
  <si>
    <t>Cấp độ 1</t>
  </si>
  <si>
    <t>Cấp độ 2</t>
  </si>
  <si>
    <t>Cấp độ 3</t>
  </si>
  <si>
    <t>Mức độ 1</t>
  </si>
  <si>
    <t>Mức độ 2</t>
  </si>
  <si>
    <t>GHI CHÚ</t>
  </si>
  <si>
    <t>ỦY BAN NHÂN DÂN QUẬN 12</t>
  </si>
  <si>
    <t>PHÒNG GIÁO DỤC VÀ ĐÀO TẠO</t>
  </si>
  <si>
    <t>CỘNG HÒA XÃ HỘI CHỦ NGHĨA VIỆT NAM</t>
  </si>
  <si>
    <t>Độc lập - Tự do - Hạnh phúc</t>
  </si>
  <si>
    <t>Trường Mầm non Sơn Ca 5</t>
  </si>
  <si>
    <t>Trường Mầm non Sơn Ca 6</t>
  </si>
  <si>
    <t>Trường Mầm non Sơn Ca 8</t>
  </si>
  <si>
    <t>Trường Mầm non Hoạ Mi 1</t>
  </si>
  <si>
    <t>Trường Mầm non Hoạ Mi 2</t>
  </si>
  <si>
    <t>Trường Mầm non Bông Sen</t>
  </si>
  <si>
    <t>Trường mầm non công lập</t>
  </si>
  <si>
    <t>Trường Mầm non Sơn Ca 2</t>
  </si>
  <si>
    <t>Trường Mầm non Sơn Ca 3</t>
  </si>
  <si>
    <t>Trường Mầm non Sơn Ca 7</t>
  </si>
  <si>
    <t>Trường Mầm non Sơn Ca 9</t>
  </si>
  <si>
    <t>Trường Mầm non Sơn Ca 4</t>
  </si>
  <si>
    <t>Trường Mầm non Bé Ngoan</t>
  </si>
  <si>
    <t>Trường Mầm non Bông Hồng</t>
  </si>
  <si>
    <t>Trường Mầm non Vàng Anh</t>
  </si>
  <si>
    <t>Trường Mầm non Hồng Yến</t>
  </si>
  <si>
    <t>Trường Mầm non Thiên Ân</t>
  </si>
  <si>
    <t>Trường Mầm non Anh Đào</t>
  </si>
  <si>
    <t>Trường Mầm non Ánh Sáng</t>
  </si>
  <si>
    <t>Trường Mầm non Hoa Hồng</t>
  </si>
  <si>
    <t>Trường Mầm non Phù Đổng</t>
  </si>
  <si>
    <t>Trường Mầm non Quang Trung</t>
  </si>
  <si>
    <t>Trường Mầm non Việt Anh</t>
  </si>
  <si>
    <t>Trường Mầm non Hoàng Yến</t>
  </si>
  <si>
    <t>Trường Mầm non Tuổi Ngọc</t>
  </si>
  <si>
    <t>Trường mầm non ngoài công lập</t>
  </si>
  <si>
    <t>x</t>
  </si>
  <si>
    <t>Trường Mầm non Hoa Mai 2</t>
  </si>
  <si>
    <t>TT 25/2014/TT-BGDĐT</t>
  </si>
  <si>
    <t>TT 19/2018/TT-BGDĐT</t>
  </si>
  <si>
    <t>Trường Mầm non Hoa Đào</t>
  </si>
  <si>
    <t>Trường Mầm non Ngọc Lan</t>
  </si>
  <si>
    <t>Trường Mẫu giáo Sơn Ca 1</t>
  </si>
  <si>
    <t>Trường Mầm non Ánh Hồng</t>
  </si>
  <si>
    <t>Trường Mầm non Ánh Sao Mai</t>
  </si>
  <si>
    <t>Trường Mầm non Bảo Thư 2</t>
  </si>
  <si>
    <t>Trường Mầm non Bé Xuka</t>
  </si>
  <si>
    <t>Trường Mầm non Bông Sen Xanh</t>
  </si>
  <si>
    <t>Trường MN Con Đường Tuệ Đức</t>
  </si>
  <si>
    <t>Trường Mầm non Gia Đình Nhỏ</t>
  </si>
  <si>
    <t>Trường Mầm non  Hiệp Thành</t>
  </si>
  <si>
    <t>Trường Mầm non Hoàng Lan Anh</t>
  </si>
  <si>
    <t>Trường Mầm non Sóc Bông</t>
  </si>
  <si>
    <t>Trường Mầm non Tường Vân</t>
  </si>
  <si>
    <t>Trường Mầm non Sơn Ca</t>
  </si>
  <si>
    <t>Trường Mầm non Mai Vàng</t>
  </si>
  <si>
    <t>Trường Mầm non Tân Á Châu</t>
  </si>
  <si>
    <t>Trường Mầm non 19 Tháng 5</t>
  </si>
  <si>
    <t>Trường Mầm non Anh Đức</t>
  </si>
  <si>
    <t>Trường Mầm non Anh Mỹ</t>
  </si>
  <si>
    <t>Trường Mầm non Ban Mai</t>
  </si>
  <si>
    <t>Trường Mầm non Bình Minh</t>
  </si>
  <si>
    <t>Trường Mầm non Đức Quỳnh</t>
  </si>
  <si>
    <t>Trường Mầm non Duy Nhật Tân</t>
  </si>
  <si>
    <t>Trường Mầm non Gia Anh</t>
  </si>
  <si>
    <t>Trường Mầm non Hoa Thiên Lý</t>
  </si>
  <si>
    <t>Trường Mầm non Hoa Đỗ Quyên</t>
  </si>
  <si>
    <t>Trường Mầm non Hoa Phong Lan</t>
  </si>
  <si>
    <t>Trường Mầm non Hoài Anh</t>
  </si>
  <si>
    <t>Trường Mầm non Hoàng Anh 2</t>
  </si>
  <si>
    <t>Trường Mầm non Hồng Lam</t>
  </si>
  <si>
    <t>Trường Mầm non Hy Vọng</t>
  </si>
  <si>
    <t>Trường Mầm non Khương Đức</t>
  </si>
  <si>
    <t>Trường Mầm non Mặt Trời Bé Con 3</t>
  </si>
  <si>
    <t>Trường Mầm non Minh Quang</t>
  </si>
  <si>
    <t>Trường Mầm non Mỹ Sài Gòn</t>
  </si>
  <si>
    <t>Trường Mầm non Ngôi Sao Nhí</t>
  </si>
  <si>
    <t>Trường Mầm non Sao Mai 2</t>
  </si>
  <si>
    <t>Trường Mầm non Xứ Thần Tiên</t>
  </si>
  <si>
    <t>Tổng cộng trường MN ngoài công lập</t>
  </si>
  <si>
    <t>Tổng cộng trường MN công lập</t>
  </si>
  <si>
    <r>
      <t xml:space="preserve">DANH SÁCH LỘ TRÌNH CÁC TRƯỜNG MẦM NON ĐĂNG KÝ KIỂM ĐỊNH CHẤT LƯỢNG GIÁO DỤC VÀ                                          XÂY DỰNG TRƯỜNG MẦM NON ĐẠT CHUẨN QUỐC GIA GIAI ĐOẠN 2021 </t>
    </r>
    <r>
      <rPr>
        <sz val="14"/>
        <color theme="1"/>
        <rFont val="Times New Roman"/>
        <family val="1"/>
      </rPr>
      <t xml:space="preserve">- </t>
    </r>
    <r>
      <rPr>
        <b/>
        <sz val="14"/>
        <color theme="1"/>
        <rFont val="Times New Roman"/>
        <family val="1"/>
      </rPr>
      <t>2025</t>
    </r>
  </si>
  <si>
    <t>(Phụ lục)</t>
  </si>
  <si>
    <r>
      <t xml:space="preserve">     Tính đến thời điểm năm học 2021 </t>
    </r>
    <r>
      <rPr>
        <sz val="14"/>
        <color theme="1"/>
        <rFont val="Times New Roman"/>
        <family val="1"/>
      </rPr>
      <t xml:space="preserve">- </t>
    </r>
    <r>
      <rPr>
        <b/>
        <sz val="14"/>
        <color theme="1"/>
        <rFont val="Times New Roman"/>
        <family val="1"/>
      </rPr>
      <t>2022</t>
    </r>
  </si>
  <si>
    <r>
      <t xml:space="preserve">              Năm học 2022 </t>
    </r>
    <r>
      <rPr>
        <sz val="14"/>
        <color theme="1"/>
        <rFont val="Times New Roman"/>
        <family val="1"/>
      </rPr>
      <t xml:space="preserve">- </t>
    </r>
    <r>
      <rPr>
        <b/>
        <sz val="14"/>
        <color theme="1"/>
        <rFont val="Times New Roman"/>
        <family val="1"/>
      </rPr>
      <t>2023</t>
    </r>
  </si>
  <si>
    <r>
      <t xml:space="preserve">                Năm học 2023 </t>
    </r>
    <r>
      <rPr>
        <sz val="14"/>
        <color theme="1"/>
        <rFont val="Times New Roman"/>
        <family val="1"/>
      </rPr>
      <t xml:space="preserve">- </t>
    </r>
    <r>
      <rPr>
        <b/>
        <sz val="14"/>
        <color theme="1"/>
        <rFont val="Times New Roman"/>
        <family val="1"/>
      </rPr>
      <t>2024</t>
    </r>
  </si>
  <si>
    <r>
      <t xml:space="preserve">              Năm học 2024 </t>
    </r>
    <r>
      <rPr>
        <sz val="14"/>
        <color theme="1"/>
        <rFont val="Times New Roman"/>
        <family val="1"/>
      </rPr>
      <t xml:space="preserve">- </t>
    </r>
    <r>
      <rPr>
        <b/>
        <sz val="14"/>
        <color theme="1"/>
        <rFont val="Times New Roman"/>
        <family val="1"/>
      </rPr>
      <t>2025</t>
    </r>
  </si>
  <si>
    <r>
      <t xml:space="preserve">                 Năm học 2025 </t>
    </r>
    <r>
      <rPr>
        <sz val="14"/>
        <color theme="1"/>
        <rFont val="Times New Roman"/>
        <family val="1"/>
      </rPr>
      <t xml:space="preserve">- </t>
    </r>
    <r>
      <rPr>
        <b/>
        <sz val="14"/>
        <color theme="1"/>
        <rFont val="Times New Roman"/>
        <family val="1"/>
      </rPr>
      <t>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</si>
</sst>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4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rgb="FF212529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5" fillId="2" borderId="7" xfId="0" applyFont="1" applyFill="1" applyBorder="1" applyAlignment="1"/>
    <xf numFmtId="0" fontId="1" fillId="0" borderId="6" xfId="0" applyFont="1" applyBorder="1"/>
    <xf numFmtId="0" fontId="1" fillId="0" borderId="5" xfId="0" applyFont="1" applyBorder="1"/>
    <xf numFmtId="0" fontId="5" fillId="2" borderId="9" xfId="0" applyFont="1" applyFill="1" applyBorder="1" applyAlignment="1"/>
    <xf numFmtId="0" fontId="5" fillId="2" borderId="1" xfId="0" applyFont="1" applyFill="1" applyBorder="1" applyAlignment="1"/>
    <xf numFmtId="0" fontId="1" fillId="2" borderId="1" xfId="0" applyFont="1" applyFill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center"/>
    </xf>
    <xf numFmtId="0" fontId="4" fillId="0" borderId="1" xfId="0" applyFont="1" applyBorder="1"/>
    <xf numFmtId="0" fontId="6" fillId="4" borderId="1" xfId="0" applyFont="1" applyFill="1" applyBorder="1"/>
    <xf numFmtId="0" fontId="7" fillId="4" borderId="1" xfId="0" applyFont="1" applyFill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2</xdr:row>
      <xdr:rowOff>58616</xdr:rowOff>
    </xdr:from>
    <xdr:to>
      <xdr:col>1</xdr:col>
      <xdr:colOff>1831731</xdr:colOff>
      <xdr:row>2</xdr:row>
      <xdr:rowOff>58616</xdr:rowOff>
    </xdr:to>
    <xdr:cxnSp macro="">
      <xdr:nvCxnSpPr>
        <xdr:cNvPr id="3" name="Straight Connector 2"/>
        <xdr:cNvCxnSpPr/>
      </xdr:nvCxnSpPr>
      <xdr:spPr>
        <a:xfrm>
          <a:off x="1406769" y="542193"/>
          <a:ext cx="879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237066</xdr:colOff>
      <xdr:row>2</xdr:row>
      <xdr:rowOff>42333</xdr:rowOff>
    </xdr:from>
    <xdr:to>
      <xdr:col>8</xdr:col>
      <xdr:colOff>660400</xdr:colOff>
      <xdr:row>2</xdr:row>
      <xdr:rowOff>42333</xdr:rowOff>
    </xdr:to>
    <xdr:cxnSp macro="">
      <xdr:nvCxnSpPr>
        <xdr:cNvPr id="4" name="Straight Connector 3"/>
        <xdr:cNvCxnSpPr/>
      </xdr:nvCxnSpPr>
      <xdr:spPr>
        <a:xfrm>
          <a:off x="6595533" y="499533"/>
          <a:ext cx="19727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showWhiteSpace="0" view="pageLayout" zoomScale="110" zoomScalePageLayoutView="110" workbookViewId="0">
      <selection activeCell="M18" sqref="M17:M18"/>
    </sheetView>
  </sheetViews>
  <sheetFormatPr defaultRowHeight="18.75" x14ac:dyDescent="0.3"/>
  <cols>
    <col min="1" max="1" width="5.09765625" customWidth="1"/>
    <col min="2" max="2" width="30.8984375" customWidth="1"/>
    <col min="3" max="3" width="9.5" bestFit="1" customWidth="1"/>
    <col min="7" max="7" width="8.796875" customWidth="1"/>
    <col min="8" max="8" width="8.59765625" customWidth="1"/>
    <col min="9" max="9" width="9" customWidth="1"/>
    <col min="10" max="10" width="19.19921875" customWidth="1"/>
  </cols>
  <sheetData>
    <row r="1" spans="1:10" x14ac:dyDescent="0.3">
      <c r="A1" s="29" t="s">
        <v>11</v>
      </c>
      <c r="B1" s="29"/>
      <c r="C1" s="29"/>
      <c r="D1" s="2"/>
      <c r="E1" s="31" t="s">
        <v>13</v>
      </c>
      <c r="F1" s="31"/>
      <c r="G1" s="31"/>
      <c r="H1" s="31"/>
      <c r="I1" s="31"/>
      <c r="J1" s="31"/>
    </row>
    <row r="2" spans="1:10" x14ac:dyDescent="0.3">
      <c r="A2" s="30" t="s">
        <v>12</v>
      </c>
      <c r="B2" s="30"/>
      <c r="C2" s="30"/>
      <c r="D2" s="2"/>
      <c r="E2" s="30" t="s">
        <v>14</v>
      </c>
      <c r="F2" s="29"/>
      <c r="G2" s="29"/>
      <c r="H2" s="29"/>
      <c r="I2" s="29"/>
      <c r="J2" s="29"/>
    </row>
    <row r="3" spans="1:10" x14ac:dyDescent="0.3">
      <c r="A3" s="24" t="s">
        <v>87</v>
      </c>
      <c r="B3" s="24"/>
      <c r="C3" s="2"/>
      <c r="D3" s="2"/>
      <c r="E3" s="2"/>
      <c r="F3" s="2"/>
      <c r="G3" s="2"/>
      <c r="H3" s="2"/>
      <c r="I3" s="2"/>
      <c r="J3" s="2"/>
    </row>
    <row r="4" spans="1:10" ht="46.5" customHeight="1" x14ac:dyDescent="0.3">
      <c r="A4" s="28" t="s">
        <v>86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42.75" customHeight="1" x14ac:dyDescent="0.3">
      <c r="A6" s="32" t="s">
        <v>0</v>
      </c>
      <c r="B6" s="32" t="s">
        <v>1</v>
      </c>
      <c r="C6" s="34" t="s">
        <v>2</v>
      </c>
      <c r="D6" s="35"/>
      <c r="E6" s="35"/>
      <c r="F6" s="36"/>
      <c r="G6" s="34" t="s">
        <v>3</v>
      </c>
      <c r="H6" s="35"/>
      <c r="I6" s="36"/>
      <c r="J6" s="32" t="s">
        <v>10</v>
      </c>
    </row>
    <row r="7" spans="1:10" ht="26.45" customHeight="1" x14ac:dyDescent="0.3">
      <c r="A7" s="33"/>
      <c r="B7" s="33"/>
      <c r="C7" s="3" t="s">
        <v>4</v>
      </c>
      <c r="D7" s="3" t="s">
        <v>5</v>
      </c>
      <c r="E7" s="3" t="s">
        <v>6</v>
      </c>
      <c r="F7" s="3" t="s">
        <v>7</v>
      </c>
      <c r="G7" s="3" t="s">
        <v>4</v>
      </c>
      <c r="H7" s="3" t="s">
        <v>8</v>
      </c>
      <c r="I7" s="3" t="s">
        <v>9</v>
      </c>
      <c r="J7" s="33"/>
    </row>
    <row r="8" spans="1:10" ht="18" customHeight="1" x14ac:dyDescent="0.3">
      <c r="A8" s="25" t="s">
        <v>88</v>
      </c>
      <c r="B8" s="26"/>
      <c r="C8" s="26"/>
      <c r="D8" s="26"/>
      <c r="E8" s="26"/>
      <c r="F8" s="26"/>
      <c r="G8" s="26"/>
      <c r="H8" s="26"/>
      <c r="I8" s="26"/>
      <c r="J8" s="27"/>
    </row>
    <row r="9" spans="1:10" x14ac:dyDescent="0.3">
      <c r="A9" s="23" t="s">
        <v>21</v>
      </c>
      <c r="B9" s="23"/>
      <c r="C9" s="13">
        <f>SUM(D9+E9+F9)</f>
        <v>15</v>
      </c>
      <c r="D9" s="14">
        <f>COUNTA(D10:D24)</f>
        <v>7</v>
      </c>
      <c r="E9" s="14">
        <f t="shared" ref="E9:F9" si="0">COUNTA(E10:E24)</f>
        <v>5</v>
      </c>
      <c r="F9" s="16">
        <f>COUNTA(F10:F24)</f>
        <v>3</v>
      </c>
      <c r="G9" s="13">
        <f>SUM(H9+I9)</f>
        <v>6</v>
      </c>
      <c r="H9" s="14">
        <f t="shared" ref="H9" si="1">COUNTA(H10:H24)</f>
        <v>6</v>
      </c>
      <c r="I9" s="14">
        <f t="shared" ref="I9" si="2">COUNTA(I10:I24)</f>
        <v>0</v>
      </c>
      <c r="J9" s="4"/>
    </row>
    <row r="10" spans="1:10" x14ac:dyDescent="0.3">
      <c r="A10" s="8">
        <v>1</v>
      </c>
      <c r="B10" s="6" t="s">
        <v>22</v>
      </c>
      <c r="C10" s="4"/>
      <c r="D10" s="3" t="s">
        <v>41</v>
      </c>
      <c r="E10" s="4"/>
      <c r="F10" s="4"/>
      <c r="G10" s="4"/>
      <c r="H10" s="4"/>
      <c r="I10" s="4"/>
      <c r="J10" s="17" t="s">
        <v>44</v>
      </c>
    </row>
    <row r="11" spans="1:10" x14ac:dyDescent="0.3">
      <c r="A11" s="4">
        <v>2</v>
      </c>
      <c r="B11" s="6" t="s">
        <v>23</v>
      </c>
      <c r="C11" s="4"/>
      <c r="D11" s="3" t="s">
        <v>41</v>
      </c>
      <c r="E11" s="4"/>
      <c r="F11" s="4"/>
      <c r="G11" s="4"/>
      <c r="H11" s="4"/>
      <c r="I11" s="4"/>
      <c r="J11" s="17" t="s">
        <v>44</v>
      </c>
    </row>
    <row r="12" spans="1:10" x14ac:dyDescent="0.3">
      <c r="A12" s="4">
        <v>3</v>
      </c>
      <c r="B12" s="6" t="s">
        <v>26</v>
      </c>
      <c r="C12" s="4"/>
      <c r="D12" s="3" t="s">
        <v>41</v>
      </c>
      <c r="E12" s="4"/>
      <c r="F12" s="4"/>
      <c r="G12" s="4"/>
      <c r="H12" s="4"/>
      <c r="I12" s="4"/>
      <c r="J12" s="17" t="s">
        <v>44</v>
      </c>
    </row>
    <row r="13" spans="1:10" x14ac:dyDescent="0.3">
      <c r="A13" s="4">
        <v>4</v>
      </c>
      <c r="B13" s="6" t="s">
        <v>15</v>
      </c>
      <c r="C13" s="4"/>
      <c r="D13" s="3"/>
      <c r="E13" s="3" t="s">
        <v>41</v>
      </c>
      <c r="F13" s="4"/>
      <c r="G13" s="4"/>
      <c r="H13" s="3" t="s">
        <v>41</v>
      </c>
      <c r="I13" s="4"/>
      <c r="J13" s="17" t="s">
        <v>44</v>
      </c>
    </row>
    <row r="14" spans="1:10" x14ac:dyDescent="0.3">
      <c r="A14" s="4">
        <v>5</v>
      </c>
      <c r="B14" s="6" t="s">
        <v>16</v>
      </c>
      <c r="C14" s="4"/>
      <c r="D14" s="3"/>
      <c r="E14" s="3" t="s">
        <v>41</v>
      </c>
      <c r="F14" s="4"/>
      <c r="G14" s="4"/>
      <c r="H14" s="3" t="s">
        <v>41</v>
      </c>
      <c r="I14" s="4"/>
      <c r="J14" s="17" t="s">
        <v>44</v>
      </c>
    </row>
    <row r="15" spans="1:10" x14ac:dyDescent="0.3">
      <c r="A15" s="4">
        <v>6</v>
      </c>
      <c r="B15" s="6" t="s">
        <v>24</v>
      </c>
      <c r="C15" s="4"/>
      <c r="D15" s="3" t="s">
        <v>41</v>
      </c>
      <c r="E15" s="3"/>
      <c r="F15" s="4"/>
      <c r="G15" s="4"/>
      <c r="H15" s="3"/>
      <c r="I15" s="4"/>
      <c r="J15" s="17" t="s">
        <v>44</v>
      </c>
    </row>
    <row r="16" spans="1:10" x14ac:dyDescent="0.3">
      <c r="A16" s="4">
        <v>7</v>
      </c>
      <c r="B16" s="5" t="s">
        <v>17</v>
      </c>
      <c r="C16" s="4"/>
      <c r="D16" s="3"/>
      <c r="E16" s="3"/>
      <c r="F16" s="3" t="s">
        <v>41</v>
      </c>
      <c r="G16" s="4"/>
      <c r="H16" s="3" t="s">
        <v>41</v>
      </c>
      <c r="I16" s="4"/>
      <c r="J16" s="17" t="s">
        <v>44</v>
      </c>
    </row>
    <row r="17" spans="1:10" x14ac:dyDescent="0.3">
      <c r="A17" s="4">
        <v>8</v>
      </c>
      <c r="B17" s="5" t="s">
        <v>25</v>
      </c>
      <c r="C17" s="4"/>
      <c r="D17" s="3"/>
      <c r="E17" s="3" t="s">
        <v>41</v>
      </c>
      <c r="F17" s="4"/>
      <c r="G17" s="4"/>
      <c r="H17" s="3"/>
      <c r="I17" s="4"/>
      <c r="J17" s="21" t="s">
        <v>43</v>
      </c>
    </row>
    <row r="18" spans="1:10" x14ac:dyDescent="0.3">
      <c r="A18" s="4">
        <v>9</v>
      </c>
      <c r="B18" s="5" t="s">
        <v>18</v>
      </c>
      <c r="C18" s="4"/>
      <c r="D18" s="3"/>
      <c r="E18" s="3"/>
      <c r="F18" s="3" t="s">
        <v>41</v>
      </c>
      <c r="G18" s="4"/>
      <c r="H18" s="3" t="s">
        <v>41</v>
      </c>
      <c r="I18" s="4"/>
      <c r="J18" s="17" t="s">
        <v>44</v>
      </c>
    </row>
    <row r="19" spans="1:10" x14ac:dyDescent="0.3">
      <c r="A19" s="4">
        <v>10</v>
      </c>
      <c r="B19" s="5" t="s">
        <v>19</v>
      </c>
      <c r="C19" s="4"/>
      <c r="D19" s="3"/>
      <c r="E19" s="3" t="s">
        <v>41</v>
      </c>
      <c r="F19" s="4"/>
      <c r="G19" s="4"/>
      <c r="H19" s="3" t="s">
        <v>41</v>
      </c>
      <c r="I19" s="4"/>
      <c r="J19" s="17" t="s">
        <v>44</v>
      </c>
    </row>
    <row r="20" spans="1:10" x14ac:dyDescent="0.3">
      <c r="A20" s="4">
        <v>11</v>
      </c>
      <c r="B20" s="4" t="s">
        <v>20</v>
      </c>
      <c r="C20" s="4"/>
      <c r="D20" s="3"/>
      <c r="E20" s="3" t="s">
        <v>41</v>
      </c>
      <c r="F20" s="4"/>
      <c r="G20" s="4"/>
      <c r="H20" s="3" t="s">
        <v>41</v>
      </c>
      <c r="I20" s="4"/>
      <c r="J20" s="17" t="s">
        <v>44</v>
      </c>
    </row>
    <row r="21" spans="1:10" x14ac:dyDescent="0.3">
      <c r="A21" s="4">
        <v>12</v>
      </c>
      <c r="B21" s="7" t="s">
        <v>27</v>
      </c>
      <c r="C21" s="4"/>
      <c r="D21" s="3"/>
      <c r="E21" s="3"/>
      <c r="F21" s="3" t="s">
        <v>41</v>
      </c>
      <c r="G21" s="4"/>
      <c r="H21" s="4"/>
      <c r="I21" s="4"/>
      <c r="J21" s="21" t="s">
        <v>43</v>
      </c>
    </row>
    <row r="22" spans="1:10" x14ac:dyDescent="0.3">
      <c r="A22" s="4">
        <v>13</v>
      </c>
      <c r="B22" s="7" t="s">
        <v>28</v>
      </c>
      <c r="C22" s="4"/>
      <c r="D22" s="3" t="s">
        <v>41</v>
      </c>
      <c r="E22" s="3"/>
      <c r="F22" s="4"/>
      <c r="G22" s="4"/>
      <c r="H22" s="4"/>
      <c r="I22" s="4"/>
      <c r="J22" s="21" t="s">
        <v>43</v>
      </c>
    </row>
    <row r="23" spans="1:10" x14ac:dyDescent="0.3">
      <c r="A23" s="4">
        <v>14</v>
      </c>
      <c r="B23" s="7" t="s">
        <v>29</v>
      </c>
      <c r="C23" s="4"/>
      <c r="D23" s="3" t="s">
        <v>41</v>
      </c>
      <c r="E23" s="3"/>
      <c r="F23" s="4"/>
      <c r="G23" s="4"/>
      <c r="H23" s="4"/>
      <c r="I23" s="4"/>
      <c r="J23" s="17" t="s">
        <v>44</v>
      </c>
    </row>
    <row r="24" spans="1:10" x14ac:dyDescent="0.3">
      <c r="A24" s="4">
        <v>15</v>
      </c>
      <c r="B24" s="7" t="s">
        <v>30</v>
      </c>
      <c r="C24" s="4"/>
      <c r="D24" s="3" t="s">
        <v>41</v>
      </c>
      <c r="E24" s="3"/>
      <c r="F24" s="4"/>
      <c r="G24" s="4"/>
      <c r="H24" s="4"/>
      <c r="I24" s="4"/>
      <c r="J24" s="17" t="s">
        <v>44</v>
      </c>
    </row>
    <row r="25" spans="1:10" x14ac:dyDescent="0.3">
      <c r="A25" s="23" t="s">
        <v>40</v>
      </c>
      <c r="B25" s="23"/>
      <c r="C25" s="13">
        <f>SUM(D25+E25+F25)</f>
        <v>10</v>
      </c>
      <c r="D25" s="14">
        <f>COUNTA(D26:D35)</f>
        <v>7</v>
      </c>
      <c r="E25" s="14">
        <f t="shared" ref="E25:F25" si="3">COUNTA(E26:E35)</f>
        <v>1</v>
      </c>
      <c r="F25" s="14">
        <f t="shared" si="3"/>
        <v>2</v>
      </c>
      <c r="G25" s="13">
        <f>SUM(H25+I25)</f>
        <v>1</v>
      </c>
      <c r="H25" s="14">
        <f>COUNTA(H26:H35)</f>
        <v>1</v>
      </c>
      <c r="I25" s="14">
        <f>COUNTA(I26:I35)</f>
        <v>0</v>
      </c>
      <c r="J25" s="4"/>
    </row>
    <row r="26" spans="1:10" x14ac:dyDescent="0.3">
      <c r="A26" s="4">
        <v>1</v>
      </c>
      <c r="B26" s="7" t="s">
        <v>31</v>
      </c>
      <c r="C26" s="4"/>
      <c r="D26" s="3" t="s">
        <v>41</v>
      </c>
      <c r="E26" s="3"/>
      <c r="F26" s="4"/>
      <c r="G26" s="4"/>
      <c r="H26" s="4"/>
      <c r="I26" s="4"/>
      <c r="J26" s="17" t="s">
        <v>44</v>
      </c>
    </row>
    <row r="27" spans="1:10" x14ac:dyDescent="0.3">
      <c r="A27" s="9">
        <v>2</v>
      </c>
      <c r="B27" s="10" t="s">
        <v>32</v>
      </c>
      <c r="C27" s="9"/>
      <c r="D27" s="15"/>
      <c r="E27" s="15" t="s">
        <v>41</v>
      </c>
      <c r="F27" s="9"/>
      <c r="G27" s="9"/>
      <c r="H27" s="9"/>
      <c r="I27" s="9"/>
      <c r="J27" s="22" t="s">
        <v>43</v>
      </c>
    </row>
    <row r="28" spans="1:10" x14ac:dyDescent="0.3">
      <c r="A28" s="4">
        <v>3</v>
      </c>
      <c r="B28" s="11" t="s">
        <v>33</v>
      </c>
      <c r="C28" s="4"/>
      <c r="D28" s="3" t="s">
        <v>41</v>
      </c>
      <c r="E28" s="3"/>
      <c r="F28" s="4"/>
      <c r="G28" s="4"/>
      <c r="H28" s="4"/>
      <c r="I28" s="4"/>
      <c r="J28" s="17" t="s">
        <v>44</v>
      </c>
    </row>
    <row r="29" spans="1:10" x14ac:dyDescent="0.3">
      <c r="A29" s="4">
        <v>4</v>
      </c>
      <c r="B29" s="11" t="s">
        <v>34</v>
      </c>
      <c r="C29" s="3"/>
      <c r="D29" s="3" t="s">
        <v>41</v>
      </c>
      <c r="E29" s="3"/>
      <c r="F29" s="3"/>
      <c r="G29" s="3"/>
      <c r="H29" s="3"/>
      <c r="I29" s="3"/>
      <c r="J29" s="17" t="s">
        <v>44</v>
      </c>
    </row>
    <row r="30" spans="1:10" x14ac:dyDescent="0.3">
      <c r="A30" s="4">
        <v>5</v>
      </c>
      <c r="B30" s="11" t="s">
        <v>35</v>
      </c>
      <c r="C30" s="3"/>
      <c r="D30" s="3" t="s">
        <v>41</v>
      </c>
      <c r="E30" s="3"/>
      <c r="F30" s="3"/>
      <c r="G30" s="3"/>
      <c r="H30" s="3"/>
      <c r="I30" s="3"/>
      <c r="J30" s="17" t="s">
        <v>44</v>
      </c>
    </row>
    <row r="31" spans="1:10" x14ac:dyDescent="0.3">
      <c r="A31" s="4">
        <v>6</v>
      </c>
      <c r="B31" s="11" t="s">
        <v>36</v>
      </c>
      <c r="C31" s="3"/>
      <c r="D31" s="3" t="s">
        <v>41</v>
      </c>
      <c r="E31" s="3"/>
      <c r="F31" s="3"/>
      <c r="G31" s="3"/>
      <c r="H31" s="3"/>
      <c r="I31" s="3"/>
      <c r="J31" s="17" t="s">
        <v>44</v>
      </c>
    </row>
    <row r="32" spans="1:10" x14ac:dyDescent="0.3">
      <c r="A32" s="4">
        <v>7</v>
      </c>
      <c r="B32" s="11" t="s">
        <v>37</v>
      </c>
      <c r="C32" s="3"/>
      <c r="D32" s="3"/>
      <c r="E32" s="3"/>
      <c r="F32" s="3" t="s">
        <v>41</v>
      </c>
      <c r="G32" s="3"/>
      <c r="H32" s="3"/>
      <c r="I32" s="3"/>
      <c r="J32" s="22" t="s">
        <v>43</v>
      </c>
    </row>
    <row r="33" spans="1:10" x14ac:dyDescent="0.3">
      <c r="A33" s="4">
        <v>8</v>
      </c>
      <c r="B33" s="11" t="s">
        <v>38</v>
      </c>
      <c r="C33" s="3"/>
      <c r="D33" s="3" t="s">
        <v>41</v>
      </c>
      <c r="E33" s="3"/>
      <c r="F33" s="3"/>
      <c r="G33" s="3"/>
      <c r="H33" s="3"/>
      <c r="I33" s="3"/>
      <c r="J33" s="17" t="s">
        <v>44</v>
      </c>
    </row>
    <row r="34" spans="1:10" x14ac:dyDescent="0.3">
      <c r="A34" s="4">
        <v>9</v>
      </c>
      <c r="B34" s="11" t="s">
        <v>39</v>
      </c>
      <c r="C34" s="3"/>
      <c r="D34" s="3" t="s">
        <v>41</v>
      </c>
      <c r="E34" s="3"/>
      <c r="F34" s="3"/>
      <c r="G34" s="3"/>
      <c r="H34" s="3"/>
      <c r="I34" s="3"/>
      <c r="J34" s="17" t="s">
        <v>44</v>
      </c>
    </row>
    <row r="35" spans="1:10" x14ac:dyDescent="0.3">
      <c r="A35" s="4">
        <v>10</v>
      </c>
      <c r="B35" s="12" t="s">
        <v>42</v>
      </c>
      <c r="C35" s="3"/>
      <c r="D35" s="3"/>
      <c r="E35" s="3"/>
      <c r="F35" s="3" t="s">
        <v>41</v>
      </c>
      <c r="G35" s="3"/>
      <c r="H35" s="3" t="s">
        <v>41</v>
      </c>
      <c r="I35" s="3"/>
      <c r="J35" s="17" t="s">
        <v>44</v>
      </c>
    </row>
    <row r="36" spans="1:10" ht="18" customHeight="1" x14ac:dyDescent="0.3">
      <c r="A36" s="25" t="s">
        <v>89</v>
      </c>
      <c r="B36" s="26"/>
      <c r="C36" s="26"/>
      <c r="D36" s="26"/>
      <c r="E36" s="26"/>
      <c r="F36" s="26"/>
      <c r="G36" s="26"/>
      <c r="H36" s="26"/>
      <c r="I36" s="26"/>
      <c r="J36" s="27"/>
    </row>
    <row r="37" spans="1:10" x14ac:dyDescent="0.3">
      <c r="A37" s="23" t="s">
        <v>21</v>
      </c>
      <c r="B37" s="23"/>
      <c r="C37" s="13">
        <f>SUM(D37+E37+F37)</f>
        <v>2</v>
      </c>
      <c r="D37" s="14">
        <f>COUNTA(D38:D39)</f>
        <v>0</v>
      </c>
      <c r="E37" s="14">
        <f>COUNTA(E38:E39)</f>
        <v>2</v>
      </c>
      <c r="F37" s="14">
        <f>COUNTA(F38:F39)</f>
        <v>0</v>
      </c>
      <c r="G37" s="13">
        <f>SUM(H37+I37)</f>
        <v>2</v>
      </c>
      <c r="H37" s="14">
        <f>COUNTA(H38:H39)</f>
        <v>2</v>
      </c>
      <c r="I37" s="14">
        <f>COUNTA(I38:I39)</f>
        <v>0</v>
      </c>
      <c r="J37" s="4"/>
    </row>
    <row r="38" spans="1:10" x14ac:dyDescent="0.3">
      <c r="A38" s="4">
        <v>1</v>
      </c>
      <c r="B38" s="4" t="s">
        <v>45</v>
      </c>
      <c r="C38" s="4"/>
      <c r="D38" s="4"/>
      <c r="E38" s="3" t="s">
        <v>41</v>
      </c>
      <c r="F38" s="4"/>
      <c r="G38" s="4"/>
      <c r="H38" s="3" t="s">
        <v>41</v>
      </c>
      <c r="I38" s="4"/>
      <c r="J38" s="4"/>
    </row>
    <row r="39" spans="1:10" x14ac:dyDescent="0.3">
      <c r="A39" s="4">
        <v>2</v>
      </c>
      <c r="B39" s="4" t="s">
        <v>46</v>
      </c>
      <c r="C39" s="4"/>
      <c r="D39" s="4"/>
      <c r="E39" s="3" t="s">
        <v>41</v>
      </c>
      <c r="F39" s="4"/>
      <c r="G39" s="4"/>
      <c r="H39" s="3" t="s">
        <v>41</v>
      </c>
      <c r="I39" s="4"/>
      <c r="J39" s="4"/>
    </row>
    <row r="40" spans="1:10" x14ac:dyDescent="0.3">
      <c r="A40" s="23" t="s">
        <v>40</v>
      </c>
      <c r="B40" s="23"/>
      <c r="C40" s="13">
        <v>0</v>
      </c>
      <c r="D40" s="14">
        <v>0</v>
      </c>
      <c r="E40" s="14">
        <v>0</v>
      </c>
      <c r="F40" s="14">
        <v>0</v>
      </c>
      <c r="G40" s="13">
        <v>0</v>
      </c>
      <c r="H40" s="14">
        <v>0</v>
      </c>
      <c r="I40" s="14">
        <v>0</v>
      </c>
      <c r="J40" s="4"/>
    </row>
    <row r="41" spans="1:10" ht="18" customHeight="1" x14ac:dyDescent="0.3">
      <c r="A41" s="25" t="s">
        <v>90</v>
      </c>
      <c r="B41" s="26"/>
      <c r="C41" s="26"/>
      <c r="D41" s="26"/>
      <c r="E41" s="26"/>
      <c r="F41" s="26"/>
      <c r="G41" s="26"/>
      <c r="H41" s="26"/>
      <c r="I41" s="26"/>
      <c r="J41" s="27"/>
    </row>
    <row r="42" spans="1:10" x14ac:dyDescent="0.3">
      <c r="A42" s="23" t="s">
        <v>21</v>
      </c>
      <c r="B42" s="23"/>
      <c r="C42" s="13">
        <f>SUM(D42+E42+F42)</f>
        <v>1</v>
      </c>
      <c r="D42" s="14">
        <f>COUNTA(D43)</f>
        <v>1</v>
      </c>
      <c r="E42" s="14">
        <f>COUNTA(E43)</f>
        <v>0</v>
      </c>
      <c r="F42" s="14">
        <f>COUNTA(F43)</f>
        <v>0</v>
      </c>
      <c r="G42" s="13">
        <f>SUM(H42+I42)</f>
        <v>0</v>
      </c>
      <c r="H42" s="14">
        <f>COUNTA(H43)</f>
        <v>0</v>
      </c>
      <c r="I42" s="14">
        <f>COUNTA(I43)</f>
        <v>0</v>
      </c>
      <c r="J42" s="4"/>
    </row>
    <row r="43" spans="1:10" x14ac:dyDescent="0.3">
      <c r="A43" s="4">
        <v>1</v>
      </c>
      <c r="B43" s="4" t="s">
        <v>47</v>
      </c>
      <c r="C43" s="13"/>
      <c r="D43" s="3" t="s">
        <v>41</v>
      </c>
      <c r="E43" s="3"/>
      <c r="F43" s="3"/>
      <c r="G43" s="13"/>
      <c r="H43" s="4"/>
      <c r="I43" s="4"/>
      <c r="J43" s="4"/>
    </row>
    <row r="44" spans="1:10" x14ac:dyDescent="0.3">
      <c r="A44" s="23" t="s">
        <v>40</v>
      </c>
      <c r="B44" s="23"/>
      <c r="C44" s="13">
        <f>SUM(D44+E44+F44)</f>
        <v>11</v>
      </c>
      <c r="D44" s="14">
        <f>COUNTA(D45:D55)</f>
        <v>11</v>
      </c>
      <c r="E44" s="14">
        <f t="shared" ref="E44:F44" si="4">COUNTA(E45:E55)</f>
        <v>0</v>
      </c>
      <c r="F44" s="14">
        <f t="shared" si="4"/>
        <v>0</v>
      </c>
      <c r="G44" s="13">
        <f>SUM(H44+I44)</f>
        <v>0</v>
      </c>
      <c r="H44" s="14">
        <f>COUNTA(H45)</f>
        <v>0</v>
      </c>
      <c r="I44" s="14">
        <f>COUNTA(I45)</f>
        <v>0</v>
      </c>
      <c r="J44" s="4"/>
    </row>
    <row r="45" spans="1:10" x14ac:dyDescent="0.3">
      <c r="A45" s="4">
        <v>1</v>
      </c>
      <c r="B45" s="18" t="s">
        <v>48</v>
      </c>
      <c r="C45" s="4"/>
      <c r="D45" s="3" t="s">
        <v>41</v>
      </c>
      <c r="E45" s="3"/>
      <c r="F45" s="3"/>
      <c r="G45" s="3"/>
      <c r="H45" s="3"/>
      <c r="I45" s="3"/>
      <c r="J45" s="4"/>
    </row>
    <row r="46" spans="1:10" x14ac:dyDescent="0.3">
      <c r="A46" s="4">
        <v>2</v>
      </c>
      <c r="B46" s="18" t="s">
        <v>49</v>
      </c>
      <c r="C46" s="4"/>
      <c r="D46" s="3" t="s">
        <v>41</v>
      </c>
      <c r="E46" s="3"/>
      <c r="F46" s="3"/>
      <c r="G46" s="3"/>
      <c r="H46" s="3"/>
      <c r="I46" s="3"/>
      <c r="J46" s="4"/>
    </row>
    <row r="47" spans="1:10" x14ac:dyDescent="0.3">
      <c r="A47" s="4">
        <v>3</v>
      </c>
      <c r="B47" s="18" t="s">
        <v>50</v>
      </c>
      <c r="C47" s="4"/>
      <c r="D47" s="3" t="s">
        <v>41</v>
      </c>
      <c r="E47" s="3"/>
      <c r="F47" s="3"/>
      <c r="G47" s="3"/>
      <c r="H47" s="3"/>
      <c r="I47" s="3"/>
      <c r="J47" s="4"/>
    </row>
    <row r="48" spans="1:10" x14ac:dyDescent="0.3">
      <c r="A48" s="4">
        <v>4</v>
      </c>
      <c r="B48" s="18" t="s">
        <v>51</v>
      </c>
      <c r="C48" s="4"/>
      <c r="D48" s="3" t="s">
        <v>41</v>
      </c>
      <c r="E48" s="3"/>
      <c r="F48" s="3"/>
      <c r="G48" s="3"/>
      <c r="H48" s="3"/>
      <c r="I48" s="3"/>
      <c r="J48" s="4"/>
    </row>
    <row r="49" spans="1:10" x14ac:dyDescent="0.3">
      <c r="A49" s="4">
        <v>5</v>
      </c>
      <c r="B49" s="18" t="s">
        <v>52</v>
      </c>
      <c r="C49" s="4"/>
      <c r="D49" s="3" t="s">
        <v>41</v>
      </c>
      <c r="E49" s="3"/>
      <c r="F49" s="3"/>
      <c r="G49" s="3"/>
      <c r="H49" s="3"/>
      <c r="I49" s="3"/>
      <c r="J49" s="4"/>
    </row>
    <row r="50" spans="1:10" x14ac:dyDescent="0.3">
      <c r="A50" s="4">
        <v>6</v>
      </c>
      <c r="B50" s="18" t="s">
        <v>53</v>
      </c>
      <c r="C50" s="4"/>
      <c r="D50" s="3" t="s">
        <v>41</v>
      </c>
      <c r="E50" s="3"/>
      <c r="F50" s="3"/>
      <c r="G50" s="3"/>
      <c r="H50" s="3"/>
      <c r="I50" s="3"/>
      <c r="J50" s="4"/>
    </row>
    <row r="51" spans="1:10" x14ac:dyDescent="0.3">
      <c r="A51" s="4">
        <v>7</v>
      </c>
      <c r="B51" s="18" t="s">
        <v>54</v>
      </c>
      <c r="C51" s="4"/>
      <c r="D51" s="3" t="s">
        <v>41</v>
      </c>
      <c r="E51" s="3"/>
      <c r="F51" s="3"/>
      <c r="G51" s="3"/>
      <c r="H51" s="3"/>
      <c r="I51" s="3"/>
      <c r="J51" s="4"/>
    </row>
    <row r="52" spans="1:10" x14ac:dyDescent="0.3">
      <c r="A52" s="4">
        <v>8</v>
      </c>
      <c r="B52" s="18" t="s">
        <v>55</v>
      </c>
      <c r="C52" s="4"/>
      <c r="D52" s="3" t="s">
        <v>41</v>
      </c>
      <c r="E52" s="3"/>
      <c r="F52" s="3"/>
      <c r="G52" s="3"/>
      <c r="H52" s="3"/>
      <c r="I52" s="3"/>
      <c r="J52" s="4"/>
    </row>
    <row r="53" spans="1:10" x14ac:dyDescent="0.3">
      <c r="A53" s="4">
        <v>9</v>
      </c>
      <c r="B53" s="18" t="s">
        <v>56</v>
      </c>
      <c r="C53" s="4"/>
      <c r="D53" s="3" t="s">
        <v>41</v>
      </c>
      <c r="E53" s="3"/>
      <c r="F53" s="3"/>
      <c r="G53" s="3"/>
      <c r="H53" s="3"/>
      <c r="I53" s="3"/>
      <c r="J53" s="4"/>
    </row>
    <row r="54" spans="1:10" x14ac:dyDescent="0.3">
      <c r="A54" s="4">
        <v>10</v>
      </c>
      <c r="B54" s="18" t="s">
        <v>57</v>
      </c>
      <c r="C54" s="4"/>
      <c r="D54" s="3" t="s">
        <v>41</v>
      </c>
      <c r="E54" s="3"/>
      <c r="F54" s="3"/>
      <c r="G54" s="3"/>
      <c r="H54" s="3"/>
      <c r="I54" s="3"/>
      <c r="J54" s="4"/>
    </row>
    <row r="55" spans="1:10" x14ac:dyDescent="0.3">
      <c r="A55" s="4">
        <v>11</v>
      </c>
      <c r="B55" s="18" t="s">
        <v>58</v>
      </c>
      <c r="C55" s="4"/>
      <c r="D55" s="3" t="s">
        <v>41</v>
      </c>
      <c r="E55" s="3"/>
      <c r="F55" s="3"/>
      <c r="G55" s="3"/>
      <c r="H55" s="3"/>
      <c r="I55" s="3"/>
      <c r="J55" s="4"/>
    </row>
    <row r="56" spans="1:10" ht="18" customHeight="1" x14ac:dyDescent="0.3">
      <c r="A56" s="25" t="s">
        <v>91</v>
      </c>
      <c r="B56" s="26"/>
      <c r="C56" s="26"/>
      <c r="D56" s="26"/>
      <c r="E56" s="26"/>
      <c r="F56" s="26"/>
      <c r="G56" s="26"/>
      <c r="H56" s="26"/>
      <c r="I56" s="26"/>
      <c r="J56" s="27"/>
    </row>
    <row r="57" spans="1:10" x14ac:dyDescent="0.3">
      <c r="A57" s="23" t="s">
        <v>21</v>
      </c>
      <c r="B57" s="23"/>
      <c r="C57" s="13">
        <f>SUM(D57+E57+F57)</f>
        <v>2</v>
      </c>
      <c r="D57" s="14">
        <f>COUNTA(D58:D59)</f>
        <v>1</v>
      </c>
      <c r="E57" s="14">
        <f>COUNTA(E58:E59)</f>
        <v>1</v>
      </c>
      <c r="F57" s="14">
        <f>COUNTA(F58:F59)</f>
        <v>0</v>
      </c>
      <c r="G57" s="13">
        <f>SUM(H57+I57)</f>
        <v>1</v>
      </c>
      <c r="H57" s="14">
        <f>COUNTA(H58:H59)</f>
        <v>1</v>
      </c>
      <c r="I57" s="14">
        <f>COUNTA(I58:I59)</f>
        <v>0</v>
      </c>
      <c r="J57" s="4"/>
    </row>
    <row r="58" spans="1:10" x14ac:dyDescent="0.3">
      <c r="A58" s="4">
        <v>1</v>
      </c>
      <c r="B58" s="18" t="s">
        <v>59</v>
      </c>
      <c r="C58" s="4"/>
      <c r="D58" s="3" t="s">
        <v>41</v>
      </c>
      <c r="E58" s="4"/>
      <c r="F58" s="4"/>
      <c r="G58" s="4"/>
      <c r="H58" s="4"/>
      <c r="I58" s="4"/>
      <c r="J58" s="4"/>
    </row>
    <row r="59" spans="1:10" x14ac:dyDescent="0.3">
      <c r="A59" s="4">
        <v>2</v>
      </c>
      <c r="B59" s="4" t="s">
        <v>60</v>
      </c>
      <c r="C59" s="4"/>
      <c r="D59" s="4"/>
      <c r="E59" s="3" t="s">
        <v>41</v>
      </c>
      <c r="F59" s="3"/>
      <c r="G59" s="3"/>
      <c r="H59" s="3" t="s">
        <v>41</v>
      </c>
      <c r="I59" s="3"/>
      <c r="J59" s="3"/>
    </row>
    <row r="60" spans="1:10" x14ac:dyDescent="0.3">
      <c r="A60" s="23" t="s">
        <v>40</v>
      </c>
      <c r="B60" s="23"/>
      <c r="C60" s="13">
        <f>SUM(D60+E60+F60)</f>
        <v>10</v>
      </c>
      <c r="D60" s="14">
        <f>COUNTA(D61:D70)</f>
        <v>10</v>
      </c>
      <c r="E60" s="14">
        <f t="shared" ref="E60:F60" si="5">COUNTA(E61:E70)</f>
        <v>0</v>
      </c>
      <c r="F60" s="14">
        <f t="shared" si="5"/>
        <v>0</v>
      </c>
      <c r="G60" s="13">
        <f>SUM(H60+I60)</f>
        <v>0</v>
      </c>
      <c r="H60" s="14">
        <f>COUNTA(H61:H70)</f>
        <v>0</v>
      </c>
      <c r="I60" s="14">
        <f>COUNTA(I61:I70)</f>
        <v>0</v>
      </c>
      <c r="J60" s="3"/>
    </row>
    <row r="61" spans="1:10" x14ac:dyDescent="0.3">
      <c r="A61" s="4">
        <v>1</v>
      </c>
      <c r="B61" s="19" t="s">
        <v>61</v>
      </c>
      <c r="C61" s="3"/>
      <c r="D61" s="3" t="s">
        <v>41</v>
      </c>
      <c r="E61" s="3"/>
      <c r="F61" s="3"/>
      <c r="G61" s="3"/>
      <c r="H61" s="3"/>
      <c r="I61" s="3"/>
      <c r="J61" s="3"/>
    </row>
    <row r="62" spans="1:10" x14ac:dyDescent="0.3">
      <c r="A62" s="4">
        <v>2</v>
      </c>
      <c r="B62" s="19" t="s">
        <v>62</v>
      </c>
      <c r="C62" s="3"/>
      <c r="D62" s="3" t="s">
        <v>41</v>
      </c>
      <c r="E62" s="3"/>
      <c r="F62" s="3"/>
      <c r="G62" s="3"/>
      <c r="H62" s="3"/>
      <c r="I62" s="3"/>
      <c r="J62" s="3"/>
    </row>
    <row r="63" spans="1:10" x14ac:dyDescent="0.3">
      <c r="A63" s="4">
        <v>3</v>
      </c>
      <c r="B63" s="19" t="s">
        <v>63</v>
      </c>
      <c r="C63" s="3"/>
      <c r="D63" s="3" t="s">
        <v>41</v>
      </c>
      <c r="E63" s="3"/>
      <c r="F63" s="3"/>
      <c r="G63" s="3"/>
      <c r="H63" s="3"/>
      <c r="I63" s="3"/>
      <c r="J63" s="3"/>
    </row>
    <row r="64" spans="1:10" x14ac:dyDescent="0.3">
      <c r="A64" s="4">
        <v>4</v>
      </c>
      <c r="B64" s="19" t="s">
        <v>64</v>
      </c>
      <c r="C64" s="3"/>
      <c r="D64" s="3" t="s">
        <v>41</v>
      </c>
      <c r="E64" s="3"/>
      <c r="F64" s="3"/>
      <c r="G64" s="3"/>
      <c r="H64" s="3"/>
      <c r="I64" s="3"/>
      <c r="J64" s="3"/>
    </row>
    <row r="65" spans="1:10" x14ac:dyDescent="0.3">
      <c r="A65" s="4">
        <v>5</v>
      </c>
      <c r="B65" s="19" t="s">
        <v>65</v>
      </c>
      <c r="C65" s="3"/>
      <c r="D65" s="3" t="s">
        <v>41</v>
      </c>
      <c r="E65" s="3"/>
      <c r="F65" s="3"/>
      <c r="G65" s="3"/>
      <c r="H65" s="3"/>
      <c r="I65" s="3"/>
      <c r="J65" s="3"/>
    </row>
    <row r="66" spans="1:10" x14ac:dyDescent="0.3">
      <c r="A66" s="4">
        <v>6</v>
      </c>
      <c r="B66" s="19" t="s">
        <v>66</v>
      </c>
      <c r="C66" s="3"/>
      <c r="D66" s="3" t="s">
        <v>41</v>
      </c>
      <c r="E66" s="3"/>
      <c r="F66" s="3"/>
      <c r="G66" s="3"/>
      <c r="H66" s="3"/>
      <c r="I66" s="3"/>
      <c r="J66" s="3"/>
    </row>
    <row r="67" spans="1:10" x14ac:dyDescent="0.3">
      <c r="A67" s="4">
        <v>7</v>
      </c>
      <c r="B67" s="19" t="s">
        <v>67</v>
      </c>
      <c r="C67" s="3"/>
      <c r="D67" s="3" t="s">
        <v>41</v>
      </c>
      <c r="E67" s="3"/>
      <c r="F67" s="3"/>
      <c r="G67" s="3"/>
      <c r="H67" s="3"/>
      <c r="I67" s="3"/>
      <c r="J67" s="3"/>
    </row>
    <row r="68" spans="1:10" x14ac:dyDescent="0.3">
      <c r="A68" s="4">
        <v>8</v>
      </c>
      <c r="B68" s="19" t="s">
        <v>68</v>
      </c>
      <c r="C68" s="3"/>
      <c r="D68" s="3" t="s">
        <v>41</v>
      </c>
      <c r="E68" s="3"/>
      <c r="F68" s="3"/>
      <c r="G68" s="3"/>
      <c r="H68" s="3"/>
      <c r="I68" s="3"/>
      <c r="J68" s="3"/>
    </row>
    <row r="69" spans="1:10" x14ac:dyDescent="0.3">
      <c r="A69" s="4">
        <v>9</v>
      </c>
      <c r="B69" s="19" t="s">
        <v>69</v>
      </c>
      <c r="C69" s="3"/>
      <c r="D69" s="3" t="s">
        <v>41</v>
      </c>
      <c r="E69" s="3"/>
      <c r="F69" s="3"/>
      <c r="G69" s="3"/>
      <c r="H69" s="3"/>
      <c r="I69" s="3"/>
      <c r="J69" s="3"/>
    </row>
    <row r="70" spans="1:10" x14ac:dyDescent="0.3">
      <c r="A70" s="4">
        <v>10</v>
      </c>
      <c r="B70" s="19" t="s">
        <v>70</v>
      </c>
      <c r="C70" s="3"/>
      <c r="D70" s="3" t="s">
        <v>41</v>
      </c>
      <c r="E70" s="3"/>
      <c r="F70" s="3"/>
      <c r="G70" s="3"/>
      <c r="H70" s="3"/>
      <c r="I70" s="3"/>
      <c r="J70" s="3"/>
    </row>
    <row r="71" spans="1:10" ht="18" customHeight="1" x14ac:dyDescent="0.3">
      <c r="A71" s="25" t="s">
        <v>92</v>
      </c>
      <c r="B71" s="26"/>
      <c r="C71" s="26"/>
      <c r="D71" s="26"/>
      <c r="E71" s="26"/>
      <c r="F71" s="26"/>
      <c r="G71" s="26"/>
      <c r="H71" s="26"/>
      <c r="I71" s="26"/>
      <c r="J71" s="27"/>
    </row>
    <row r="72" spans="1:10" x14ac:dyDescent="0.3">
      <c r="A72" s="23" t="s">
        <v>21</v>
      </c>
      <c r="B72" s="23"/>
      <c r="C72" s="13">
        <f>SUM(D72+E72+F72)</f>
        <v>2</v>
      </c>
      <c r="D72" s="14">
        <f>COUNTA(D73:D74)</f>
        <v>2</v>
      </c>
      <c r="E72" s="14">
        <f t="shared" ref="E72:F72" si="6">COUNTA(E73:E74)</f>
        <v>0</v>
      </c>
      <c r="F72" s="14">
        <f t="shared" si="6"/>
        <v>0</v>
      </c>
      <c r="G72" s="13">
        <f>SUM(H72+I72)</f>
        <v>0</v>
      </c>
      <c r="H72" s="14">
        <f>COUNTA(H73:H74)</f>
        <v>0</v>
      </c>
      <c r="I72" s="14">
        <f>COUNTA(I73:I74)</f>
        <v>0</v>
      </c>
      <c r="J72" s="4"/>
    </row>
    <row r="73" spans="1:10" x14ac:dyDescent="0.3">
      <c r="A73" s="4">
        <v>1</v>
      </c>
      <c r="B73" s="18" t="s">
        <v>71</v>
      </c>
      <c r="C73" s="4"/>
      <c r="D73" s="3" t="s">
        <v>41</v>
      </c>
      <c r="E73" s="3"/>
      <c r="F73" s="3"/>
      <c r="G73" s="3"/>
      <c r="H73" s="3"/>
      <c r="I73" s="3"/>
      <c r="J73" s="3"/>
    </row>
    <row r="74" spans="1:10" x14ac:dyDescent="0.3">
      <c r="A74" s="4">
        <v>2</v>
      </c>
      <c r="B74" s="18" t="s">
        <v>72</v>
      </c>
      <c r="C74" s="4"/>
      <c r="D74" s="3" t="s">
        <v>41</v>
      </c>
      <c r="E74" s="3"/>
      <c r="F74" s="3"/>
      <c r="G74" s="3"/>
      <c r="H74" s="3"/>
      <c r="I74" s="3"/>
      <c r="J74" s="3"/>
    </row>
    <row r="75" spans="1:10" x14ac:dyDescent="0.3">
      <c r="A75" s="23" t="s">
        <v>40</v>
      </c>
      <c r="B75" s="23"/>
      <c r="C75" s="13">
        <f>SUM(D75+E75+F75)</f>
        <v>11</v>
      </c>
      <c r="D75" s="14">
        <f>COUNTA(D76:D86)</f>
        <v>11</v>
      </c>
      <c r="E75" s="14">
        <f t="shared" ref="E75:F75" si="7">COUNTA(E76:E86)</f>
        <v>0</v>
      </c>
      <c r="F75" s="14">
        <f t="shared" si="7"/>
        <v>0</v>
      </c>
      <c r="G75" s="13">
        <f>SUM(H75+I75)</f>
        <v>0</v>
      </c>
      <c r="H75" s="14">
        <f>COUNTA(H76:H86)</f>
        <v>0</v>
      </c>
      <c r="I75" s="14">
        <f>COUNTA(I76:I86)</f>
        <v>0</v>
      </c>
      <c r="J75" s="3"/>
    </row>
    <row r="76" spans="1:10" x14ac:dyDescent="0.3">
      <c r="A76" s="4">
        <v>1</v>
      </c>
      <c r="B76" s="18" t="s">
        <v>73</v>
      </c>
      <c r="C76" s="3"/>
      <c r="D76" s="3" t="s">
        <v>41</v>
      </c>
      <c r="E76" s="3"/>
      <c r="F76" s="3"/>
      <c r="G76" s="3"/>
      <c r="H76" s="3"/>
      <c r="I76" s="3"/>
      <c r="J76" s="3"/>
    </row>
    <row r="77" spans="1:10" x14ac:dyDescent="0.3">
      <c r="A77" s="4">
        <v>2</v>
      </c>
      <c r="B77" s="18" t="s">
        <v>74</v>
      </c>
      <c r="C77" s="3"/>
      <c r="D77" s="3" t="s">
        <v>41</v>
      </c>
      <c r="E77" s="3"/>
      <c r="F77" s="3"/>
      <c r="G77" s="3"/>
      <c r="H77" s="3"/>
      <c r="I77" s="3"/>
      <c r="J77" s="3"/>
    </row>
    <row r="78" spans="1:10" x14ac:dyDescent="0.3">
      <c r="A78" s="4">
        <v>3</v>
      </c>
      <c r="B78" s="18" t="s">
        <v>75</v>
      </c>
      <c r="C78" s="3"/>
      <c r="D78" s="3" t="s">
        <v>41</v>
      </c>
      <c r="E78" s="3"/>
      <c r="F78" s="3"/>
      <c r="G78" s="3"/>
      <c r="H78" s="3"/>
      <c r="I78" s="3"/>
      <c r="J78" s="3"/>
    </row>
    <row r="79" spans="1:10" x14ac:dyDescent="0.3">
      <c r="A79" s="4">
        <v>4</v>
      </c>
      <c r="B79" s="18" t="s">
        <v>76</v>
      </c>
      <c r="C79" s="3"/>
      <c r="D79" s="3" t="s">
        <v>41</v>
      </c>
      <c r="E79" s="3"/>
      <c r="F79" s="3"/>
      <c r="G79" s="3"/>
      <c r="H79" s="3"/>
      <c r="I79" s="3"/>
      <c r="J79" s="3"/>
    </row>
    <row r="80" spans="1:10" x14ac:dyDescent="0.3">
      <c r="A80" s="4">
        <v>5</v>
      </c>
      <c r="B80" s="18" t="s">
        <v>77</v>
      </c>
      <c r="C80" s="3"/>
      <c r="D80" s="3" t="s">
        <v>41</v>
      </c>
      <c r="E80" s="3"/>
      <c r="F80" s="3"/>
      <c r="G80" s="3"/>
      <c r="H80" s="3"/>
      <c r="I80" s="3"/>
      <c r="J80" s="3"/>
    </row>
    <row r="81" spans="1:10" x14ac:dyDescent="0.3">
      <c r="A81" s="4">
        <v>6</v>
      </c>
      <c r="B81" s="18" t="s">
        <v>78</v>
      </c>
      <c r="C81" s="3"/>
      <c r="D81" s="3" t="s">
        <v>41</v>
      </c>
      <c r="E81" s="3"/>
      <c r="F81" s="3"/>
      <c r="G81" s="3"/>
      <c r="H81" s="3"/>
      <c r="I81" s="3"/>
      <c r="J81" s="3"/>
    </row>
    <row r="82" spans="1:10" x14ac:dyDescent="0.3">
      <c r="A82" s="4">
        <v>7</v>
      </c>
      <c r="B82" s="18" t="s">
        <v>79</v>
      </c>
      <c r="C82" s="3"/>
      <c r="D82" s="3" t="s">
        <v>41</v>
      </c>
      <c r="E82" s="3"/>
      <c r="F82" s="3"/>
      <c r="G82" s="3"/>
      <c r="H82" s="3"/>
      <c r="I82" s="3"/>
      <c r="J82" s="3"/>
    </row>
    <row r="83" spans="1:10" x14ac:dyDescent="0.3">
      <c r="A83" s="4">
        <v>8</v>
      </c>
      <c r="B83" s="18" t="s">
        <v>80</v>
      </c>
      <c r="C83" s="3"/>
      <c r="D83" s="3" t="s">
        <v>41</v>
      </c>
      <c r="E83" s="3"/>
      <c r="F83" s="3"/>
      <c r="G83" s="3"/>
      <c r="H83" s="3"/>
      <c r="I83" s="3"/>
      <c r="J83" s="3"/>
    </row>
    <row r="84" spans="1:10" x14ac:dyDescent="0.3">
      <c r="A84" s="4">
        <v>9</v>
      </c>
      <c r="B84" s="18" t="s">
        <v>81</v>
      </c>
      <c r="C84" s="3"/>
      <c r="D84" s="3" t="s">
        <v>41</v>
      </c>
      <c r="E84" s="3"/>
      <c r="F84" s="3"/>
      <c r="G84" s="3"/>
      <c r="H84" s="3"/>
      <c r="I84" s="3"/>
      <c r="J84" s="3"/>
    </row>
    <row r="85" spans="1:10" x14ac:dyDescent="0.3">
      <c r="A85" s="4">
        <v>10</v>
      </c>
      <c r="B85" s="18" t="s">
        <v>82</v>
      </c>
      <c r="C85" s="3"/>
      <c r="D85" s="3" t="s">
        <v>41</v>
      </c>
      <c r="E85" s="3"/>
      <c r="F85" s="3"/>
      <c r="G85" s="3"/>
      <c r="H85" s="3"/>
      <c r="I85" s="3"/>
      <c r="J85" s="3"/>
    </row>
    <row r="86" spans="1:10" x14ac:dyDescent="0.3">
      <c r="A86" s="4">
        <v>11</v>
      </c>
      <c r="B86" s="18" t="s">
        <v>83</v>
      </c>
      <c r="C86" s="3"/>
      <c r="D86" s="3" t="s">
        <v>41</v>
      </c>
      <c r="E86" s="3"/>
      <c r="F86" s="3"/>
      <c r="G86" s="3"/>
      <c r="H86" s="3"/>
      <c r="I86" s="3"/>
      <c r="J86" s="3"/>
    </row>
    <row r="87" spans="1:10" x14ac:dyDescent="0.3">
      <c r="A87" s="23" t="s">
        <v>85</v>
      </c>
      <c r="B87" s="23"/>
      <c r="C87" s="13">
        <f>SUM(C9+C37+C42+C57+C72)</f>
        <v>22</v>
      </c>
      <c r="D87" s="13">
        <f t="shared" ref="D87:I87" si="8">SUM(D9+D37+D42+D57+D72)</f>
        <v>11</v>
      </c>
      <c r="E87" s="13">
        <f t="shared" si="8"/>
        <v>8</v>
      </c>
      <c r="F87" s="13">
        <f t="shared" si="8"/>
        <v>3</v>
      </c>
      <c r="G87" s="13">
        <f t="shared" si="8"/>
        <v>9</v>
      </c>
      <c r="H87" s="13">
        <f t="shared" si="8"/>
        <v>9</v>
      </c>
      <c r="I87" s="13">
        <f t="shared" si="8"/>
        <v>0</v>
      </c>
      <c r="J87" s="13"/>
    </row>
    <row r="88" spans="1:10" x14ac:dyDescent="0.3">
      <c r="A88" s="23" t="s">
        <v>84</v>
      </c>
      <c r="B88" s="23"/>
      <c r="C88" s="13">
        <f>SUM(C25+C40+C44+C60+C75)</f>
        <v>42</v>
      </c>
      <c r="D88" s="13">
        <f t="shared" ref="D88:I88" si="9">SUM(D25+D40+D44+D60+D75)</f>
        <v>39</v>
      </c>
      <c r="E88" s="13">
        <f t="shared" si="9"/>
        <v>1</v>
      </c>
      <c r="F88" s="13">
        <f t="shared" si="9"/>
        <v>2</v>
      </c>
      <c r="G88" s="13">
        <f t="shared" si="9"/>
        <v>1</v>
      </c>
      <c r="H88" s="13">
        <f t="shared" si="9"/>
        <v>1</v>
      </c>
      <c r="I88" s="13">
        <f t="shared" si="9"/>
        <v>0</v>
      </c>
      <c r="J88" s="20"/>
    </row>
  </sheetData>
  <mergeCells count="28">
    <mergeCell ref="A4:J4"/>
    <mergeCell ref="A9:B9"/>
    <mergeCell ref="A25:B25"/>
    <mergeCell ref="A1:C1"/>
    <mergeCell ref="A2:C2"/>
    <mergeCell ref="E1:J1"/>
    <mergeCell ref="E2:J2"/>
    <mergeCell ref="A6:A7"/>
    <mergeCell ref="B6:B7"/>
    <mergeCell ref="C6:F6"/>
    <mergeCell ref="G6:I6"/>
    <mergeCell ref="J6:J7"/>
    <mergeCell ref="A72:B72"/>
    <mergeCell ref="A75:B75"/>
    <mergeCell ref="A87:B87"/>
    <mergeCell ref="A88:B88"/>
    <mergeCell ref="A3:B3"/>
    <mergeCell ref="A8:J8"/>
    <mergeCell ref="A36:J36"/>
    <mergeCell ref="A41:J41"/>
    <mergeCell ref="A56:J56"/>
    <mergeCell ref="A71:J71"/>
    <mergeCell ref="A44:B44"/>
    <mergeCell ref="A57:B57"/>
    <mergeCell ref="A60:B60"/>
    <mergeCell ref="A37:B37"/>
    <mergeCell ref="A40:B40"/>
    <mergeCell ref="A42:B42"/>
  </mergeCells>
  <pageMargins left="0" right="0" top="0" bottom="0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HD King</cp:lastModifiedBy>
  <dcterms:created xsi:type="dcterms:W3CDTF">2022-12-15T10:06:14Z</dcterms:created>
  <dcterms:modified xsi:type="dcterms:W3CDTF">2022-12-16T00:44:36Z</dcterms:modified>
</cp:coreProperties>
</file>